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76" l="1"/>
  <c r="L157"/>
  <c r="L195"/>
  <c r="J195"/>
  <c r="I176"/>
  <c r="J138"/>
  <c r="I138"/>
  <c r="H138"/>
  <c r="G138"/>
  <c r="F119"/>
  <c r="F196" s="1"/>
  <c r="J100"/>
  <c r="H100"/>
  <c r="H24"/>
  <c r="G100"/>
  <c r="H81"/>
  <c r="J62"/>
  <c r="I62"/>
  <c r="H62"/>
  <c r="I43"/>
  <c r="I100"/>
  <c r="H195"/>
  <c r="L176"/>
  <c r="J43"/>
  <c r="J24"/>
  <c r="I24"/>
  <c r="G24"/>
  <c r="L196" l="1"/>
  <c r="G196"/>
  <c r="H196"/>
  <c r="I196"/>
  <c r="J196"/>
</calcChain>
</file>

<file path=xl/sharedStrings.xml><?xml version="1.0" encoding="utf-8"?>
<sst xmlns="http://schemas.openxmlformats.org/spreadsheetml/2006/main" count="253" uniqueCount="97">
  <si>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</si>
  <si>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</si>
  <si>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</si>
  <si>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</si>
  <si>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</si>
  <si>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</si>
  <si>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</si>
  <si>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</si>
  <si>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</si>
  <si>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</si>
  <si>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</si>
  <si>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</si>
  <si>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</si>
  <si>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</si>
  <si>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</si>
  <si>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</si>
  <si>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</si>
  <si>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</si>
  <si>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</si>
  <si>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</si>
  <si>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</si>
  <si>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</si>
  <si>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</si>
  <si>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</si>
  <si>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</si>
  <si>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</si>
  <si>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</si>
  <si>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</si>
  <si>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</si>
  <si>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</si>
  <si>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</si>
  <si>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</si>
  <si>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</si>
  <si>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</si>
  <si>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</si>
  <si>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</si>
  <si>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</si>
  <si>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</si>
  <si>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</si>
  <si>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Бамбушев Э.В. </t>
  </si>
  <si>
    <t xml:space="preserve">компот </t>
  </si>
  <si>
    <t xml:space="preserve">хлеб белый </t>
  </si>
  <si>
    <t xml:space="preserve">Суп крестьянский  с крупой ( рис) </t>
  </si>
  <si>
    <t xml:space="preserve">бефстроганов ( курин. грудка) </t>
  </si>
  <si>
    <t xml:space="preserve">капуста тушеная  с томат. соусом </t>
  </si>
  <si>
    <t xml:space="preserve">2, 10 </t>
  </si>
  <si>
    <t>22, 50</t>
  </si>
  <si>
    <t>24.50</t>
  </si>
  <si>
    <t xml:space="preserve">Щи из свежей капусты  со сметаной </t>
  </si>
  <si>
    <t xml:space="preserve">Котлета </t>
  </si>
  <si>
    <t xml:space="preserve">Салат из свежих огурцов </t>
  </si>
  <si>
    <t xml:space="preserve">Картофельное пюре с томат.соусом </t>
  </si>
  <si>
    <t xml:space="preserve">чай сладкий </t>
  </si>
  <si>
    <t xml:space="preserve">Чай сладкий </t>
  </si>
  <si>
    <t xml:space="preserve">Хлеб белый </t>
  </si>
  <si>
    <t xml:space="preserve">суп макарон. с картофелем на суповом наборе </t>
  </si>
  <si>
    <t xml:space="preserve">гуляш ( птица) </t>
  </si>
  <si>
    <t xml:space="preserve">котлета </t>
  </si>
  <si>
    <t xml:space="preserve">гречневая каша  с томат.соусом </t>
  </si>
  <si>
    <t>10, 01</t>
  </si>
  <si>
    <t xml:space="preserve">яблоко </t>
  </si>
  <si>
    <t>10, 20</t>
  </si>
  <si>
    <t>41, 7</t>
  </si>
  <si>
    <t xml:space="preserve">салат из моркови с растит.маслом </t>
  </si>
  <si>
    <t xml:space="preserve">суп рисовый с картофелем на суповом наборе </t>
  </si>
  <si>
    <t xml:space="preserve">макароны отварные  с томат.соусом </t>
  </si>
  <si>
    <t xml:space="preserve">чай с молоком </t>
  </si>
  <si>
    <t xml:space="preserve">салат из свежих овощей ( капуста) </t>
  </si>
  <si>
    <t xml:space="preserve">вареники с картофелем  со слив. маслом </t>
  </si>
  <si>
    <t xml:space="preserve">какао с молоком </t>
  </si>
  <si>
    <t xml:space="preserve">суп  овощей ( горох)  </t>
  </si>
  <si>
    <t>Салат из свежих овощей ( огурцы + помидоры)</t>
  </si>
  <si>
    <t xml:space="preserve">Борщ со сметаной </t>
  </si>
  <si>
    <t xml:space="preserve">Плов </t>
  </si>
  <si>
    <t xml:space="preserve">Компот </t>
  </si>
  <si>
    <t xml:space="preserve">салат из свеклы   с растит . маслом </t>
  </si>
  <si>
    <t xml:space="preserve">суп с домашней лапшой </t>
  </si>
  <si>
    <t>рагу  ( курин. грудка)</t>
  </si>
  <si>
    <t xml:space="preserve">чай  с молоком </t>
  </si>
  <si>
    <t xml:space="preserve">банан </t>
  </si>
  <si>
    <t>салат из свежих овощей  ( огурцы)</t>
  </si>
  <si>
    <t xml:space="preserve">суп харчо с солен.огурцами </t>
  </si>
  <si>
    <t xml:space="preserve">тефтели </t>
  </si>
  <si>
    <t xml:space="preserve">вермишель отварная с томат соусом </t>
  </si>
  <si>
    <t xml:space="preserve">кисель </t>
  </si>
  <si>
    <t xml:space="preserve">Чай с молоком </t>
  </si>
  <si>
    <t xml:space="preserve">Пельмени со слив маслом </t>
  </si>
  <si>
    <t xml:space="preserve">Суп овощной  ( горох) </t>
  </si>
  <si>
    <t xml:space="preserve">МКОУ " Кевюдовская СОШ" </t>
  </si>
  <si>
    <t xml:space="preserve">Рассольник по- ленинградски </t>
  </si>
  <si>
    <t xml:space="preserve">Жаркое по- домашнему </t>
  </si>
  <si>
    <t xml:space="preserve">Какао с молоком </t>
  </si>
  <si>
    <t xml:space="preserve">Яблоко </t>
  </si>
  <si>
    <t xml:space="preserve">2, 20 </t>
  </si>
  <si>
    <t xml:space="preserve">13, 70 </t>
  </si>
  <si>
    <t xml:space="preserve">Директор  школы </t>
  </si>
  <si>
    <t xml:space="preserve">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</si>
</sst>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710937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88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51" t="s">
        <v>45</v>
      </c>
      <c r="H15" s="43">
        <v>5.6</v>
      </c>
      <c r="I15" s="51">
        <v>12.4</v>
      </c>
      <c r="J15" s="43">
        <v>113</v>
      </c>
      <c r="K15" s="44">
        <v>134</v>
      </c>
      <c r="L15" s="43">
        <v>19.8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 t="s">
        <v>46</v>
      </c>
      <c r="H16" s="43" t="s">
        <v>47</v>
      </c>
      <c r="I16" s="43">
        <v>4.5</v>
      </c>
      <c r="J16" s="43">
        <v>328</v>
      </c>
      <c r="K16" s="44">
        <v>423</v>
      </c>
      <c r="L16" s="43">
        <v>32.29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3.9</v>
      </c>
      <c r="H17" s="43">
        <v>5.9</v>
      </c>
      <c r="I17" s="43">
        <v>17</v>
      </c>
      <c r="J17" s="43">
        <v>136</v>
      </c>
      <c r="K17" s="44">
        <v>534</v>
      </c>
      <c r="L17" s="43">
        <v>15.6</v>
      </c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639</v>
      </c>
      <c r="L18" s="43">
        <v>5.6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11</v>
      </c>
      <c r="H19" s="43">
        <v>5</v>
      </c>
      <c r="I19" s="43">
        <v>44</v>
      </c>
      <c r="J19" s="43">
        <v>174</v>
      </c>
      <c r="K19" s="44"/>
      <c r="L19" s="43">
        <v>3.75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/>
      <c r="L21" s="43">
        <v>12.96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16.3</v>
      </c>
      <c r="H23" s="19">
        <f t="shared" si="2"/>
        <v>16.95</v>
      </c>
      <c r="I23" s="19">
        <f t="shared" si="2"/>
        <v>115.2</v>
      </c>
      <c r="J23" s="19">
        <f t="shared" si="2"/>
        <v>908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790</v>
      </c>
      <c r="G24" s="32">
        <f t="shared" ref="G24:J24" si="4">G13+G23</f>
        <v>16.3</v>
      </c>
      <c r="H24" s="32">
        <f t="shared" si="4"/>
        <v>16.95</v>
      </c>
      <c r="I24" s="32">
        <f t="shared" si="4"/>
        <v>115.2</v>
      </c>
      <c r="J24" s="32">
        <f t="shared" si="4"/>
        <v>908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</v>
      </c>
      <c r="H33" s="43">
        <v>6.4</v>
      </c>
      <c r="I33" s="43">
        <v>5.3</v>
      </c>
      <c r="J33" s="43">
        <v>82</v>
      </c>
      <c r="K33" s="44">
        <v>16</v>
      </c>
      <c r="L33" s="43">
        <v>8.6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1.8</v>
      </c>
      <c r="H34" s="43">
        <v>5.8</v>
      </c>
      <c r="I34" s="43">
        <v>8.4</v>
      </c>
      <c r="J34" s="43">
        <v>93</v>
      </c>
      <c r="K34" s="44">
        <v>124</v>
      </c>
      <c r="L34" s="43">
        <v>25.85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12.9</v>
      </c>
      <c r="H35" s="43">
        <v>14.2</v>
      </c>
      <c r="I35" s="43">
        <v>10.3</v>
      </c>
      <c r="J35" s="43">
        <v>222</v>
      </c>
      <c r="K35" s="44">
        <v>388</v>
      </c>
      <c r="L35" s="43">
        <v>36.1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3.7</v>
      </c>
      <c r="H36" s="43">
        <v>6.3</v>
      </c>
      <c r="I36" s="43">
        <v>23.4</v>
      </c>
      <c r="J36" s="43">
        <v>168</v>
      </c>
      <c r="K36" s="44">
        <v>520</v>
      </c>
      <c r="L36" s="43">
        <v>10.6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</v>
      </c>
      <c r="I37" s="43">
        <v>10.199999999999999</v>
      </c>
      <c r="J37" s="43">
        <v>41</v>
      </c>
      <c r="K37" s="44">
        <v>685</v>
      </c>
      <c r="L37" s="43">
        <v>5.0999999999999996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50</v>
      </c>
      <c r="G38" s="43">
        <v>11</v>
      </c>
      <c r="H38" s="43">
        <v>5</v>
      </c>
      <c r="I38" s="43">
        <v>44</v>
      </c>
      <c r="J38" s="43">
        <v>174</v>
      </c>
      <c r="K38" s="44"/>
      <c r="L38" s="43">
        <v>3.75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30.599999999999998</v>
      </c>
      <c r="H42" s="19">
        <f t="shared" ref="H42" si="11">SUM(H33:H41)</f>
        <v>37.699999999999996</v>
      </c>
      <c r="I42" s="19">
        <f t="shared" ref="I42" si="12">SUM(I33:I41)</f>
        <v>101.6</v>
      </c>
      <c r="J42" s="19">
        <f t="shared" ref="J42:L42" si="13">SUM(J33:J41)</f>
        <v>780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800</v>
      </c>
      <c r="G43" s="32">
        <f t="shared" ref="G43" si="14">G32+G42</f>
        <v>30.599999999999998</v>
      </c>
      <c r="H43" s="32">
        <f t="shared" ref="H43" si="15">H32+H42</f>
        <v>37.699999999999996</v>
      </c>
      <c r="I43" s="32">
        <f t="shared" ref="I43" si="16">I32+I42</f>
        <v>101.6</v>
      </c>
      <c r="J43" s="32">
        <f t="shared" ref="J43:L43" si="17">J32+J42</f>
        <v>780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2.7</v>
      </c>
      <c r="H53" s="43">
        <v>2.5</v>
      </c>
      <c r="I53" s="43">
        <v>18.8</v>
      </c>
      <c r="J53" s="43">
        <v>112</v>
      </c>
      <c r="K53" s="44">
        <v>140</v>
      </c>
      <c r="L53" s="43">
        <v>20.79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20.05</v>
      </c>
      <c r="H54" s="43">
        <v>21.3</v>
      </c>
      <c r="I54" s="43">
        <v>3.8</v>
      </c>
      <c r="J54" s="43">
        <v>289</v>
      </c>
      <c r="K54" s="44">
        <v>347</v>
      </c>
      <c r="L54" s="43">
        <v>33.03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200</v>
      </c>
      <c r="G55" s="51" t="s">
        <v>59</v>
      </c>
      <c r="H55" s="43">
        <v>6.3</v>
      </c>
      <c r="I55" s="43" t="s">
        <v>62</v>
      </c>
      <c r="J55" s="43">
        <v>268</v>
      </c>
      <c r="K55" s="44">
        <v>297</v>
      </c>
      <c r="L55" s="43">
        <v>17.25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>
        <v>0.04</v>
      </c>
      <c r="I56" s="51" t="s">
        <v>61</v>
      </c>
      <c r="J56" s="43">
        <v>41</v>
      </c>
      <c r="K56" s="44">
        <v>685</v>
      </c>
      <c r="L56" s="43">
        <v>5.0999999999999996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11</v>
      </c>
      <c r="H57" s="43">
        <v>5</v>
      </c>
      <c r="I57" s="43">
        <v>44</v>
      </c>
      <c r="J57" s="43">
        <v>174</v>
      </c>
      <c r="K57" s="44"/>
      <c r="L57" s="43">
        <v>3.75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60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10.08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34.35</v>
      </c>
      <c r="H61" s="19">
        <f t="shared" ref="H61" si="23">SUM(H52:H60)</f>
        <v>35.54</v>
      </c>
      <c r="I61" s="19">
        <f t="shared" ref="I61" si="24">SUM(I52:I60)</f>
        <v>76.399999999999991</v>
      </c>
      <c r="J61" s="19">
        <f t="shared" ref="J61:L61" si="25">SUM(J52:J60)</f>
        <v>931</v>
      </c>
      <c r="K61" s="25"/>
      <c r="L61" s="19">
        <f t="shared" si="25"/>
        <v>89.999999999999986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890</v>
      </c>
      <c r="G62" s="32">
        <f t="shared" ref="G62" si="26">G51+G61</f>
        <v>34.35</v>
      </c>
      <c r="H62" s="32">
        <f t="shared" ref="H62" si="27">H51+H61</f>
        <v>35.54</v>
      </c>
      <c r="I62" s="32">
        <f t="shared" ref="I62" si="28">I51+I61</f>
        <v>76.399999999999991</v>
      </c>
      <c r="J62" s="32">
        <f t="shared" ref="J62:L62" si="29">J51+J61</f>
        <v>931</v>
      </c>
      <c r="K62" s="32"/>
      <c r="L62" s="32">
        <f t="shared" si="29"/>
        <v>89.999999999999986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80</v>
      </c>
      <c r="G71" s="43">
        <v>0.8</v>
      </c>
      <c r="H71" s="43">
        <v>3.6</v>
      </c>
      <c r="I71" s="43">
        <v>11.6</v>
      </c>
      <c r="J71" s="43">
        <v>80</v>
      </c>
      <c r="K71" s="44">
        <v>71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</v>
      </c>
      <c r="H72" s="43">
        <v>1.9</v>
      </c>
      <c r="I72" s="43">
        <v>14.5</v>
      </c>
      <c r="J72" s="43">
        <v>85</v>
      </c>
      <c r="K72" s="44">
        <v>138</v>
      </c>
      <c r="L72" s="43">
        <v>20.149999999999999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0.13</v>
      </c>
      <c r="H73" s="43">
        <v>0.27</v>
      </c>
      <c r="I73" s="43">
        <v>28.89</v>
      </c>
      <c r="J73" s="43">
        <v>291</v>
      </c>
      <c r="K73" s="44">
        <v>451</v>
      </c>
      <c r="L73" s="43">
        <v>36.1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6.6</v>
      </c>
      <c r="H74" s="43">
        <v>5</v>
      </c>
      <c r="I74" s="43">
        <v>40</v>
      </c>
      <c r="J74" s="43">
        <v>235</v>
      </c>
      <c r="K74" s="44">
        <v>332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1.6</v>
      </c>
      <c r="H75" s="43">
        <v>1.8</v>
      </c>
      <c r="I75" s="43">
        <v>12.4</v>
      </c>
      <c r="J75" s="43">
        <v>69</v>
      </c>
      <c r="K75" s="44">
        <v>630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11</v>
      </c>
      <c r="H76" s="43">
        <v>5</v>
      </c>
      <c r="I76" s="43">
        <v>44</v>
      </c>
      <c r="J76" s="43">
        <v>174</v>
      </c>
      <c r="K76" s="44"/>
      <c r="L76" s="43">
        <v>3.75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22.13</v>
      </c>
      <c r="H80" s="19">
        <f t="shared" ref="H80" si="35">SUM(H71:H79)</f>
        <v>17.57</v>
      </c>
      <c r="I80" s="19">
        <f t="shared" ref="I80" si="36">SUM(I71:I79)</f>
        <v>151.39000000000001</v>
      </c>
      <c r="J80" s="19">
        <f t="shared" ref="J80:L80" si="37">SUM(J71:J79)</f>
        <v>934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820</v>
      </c>
      <c r="G81" s="32">
        <f t="shared" ref="G81" si="38">G70+G80</f>
        <v>22.13</v>
      </c>
      <c r="H81" s="32">
        <f t="shared" ref="H81" si="39">H70+H80</f>
        <v>17.57</v>
      </c>
      <c r="I81" s="32">
        <f t="shared" ref="I81" si="40">I70+I80</f>
        <v>151.39000000000001</v>
      </c>
      <c r="J81" s="32">
        <f t="shared" ref="J81:L81" si="41">J70+J80</f>
        <v>934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80</v>
      </c>
      <c r="G90" s="43">
        <v>1.8</v>
      </c>
      <c r="H90" s="43">
        <v>3.6</v>
      </c>
      <c r="I90" s="43">
        <v>8.4</v>
      </c>
      <c r="J90" s="43">
        <v>73</v>
      </c>
      <c r="K90" s="44">
        <v>6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8</v>
      </c>
      <c r="H91" s="43">
        <v>4.4000000000000004</v>
      </c>
      <c r="I91" s="43">
        <v>13.8</v>
      </c>
      <c r="J91" s="43">
        <v>114</v>
      </c>
      <c r="K91" s="44">
        <v>139</v>
      </c>
      <c r="L91" s="43">
        <v>20.55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150</v>
      </c>
      <c r="G92" s="43">
        <v>8</v>
      </c>
      <c r="H92" s="43">
        <v>0</v>
      </c>
      <c r="I92" s="43">
        <v>9</v>
      </c>
      <c r="J92" s="43">
        <v>185</v>
      </c>
      <c r="K92" s="44">
        <v>335</v>
      </c>
      <c r="L92" s="43">
        <v>35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9.3000000000000007</v>
      </c>
      <c r="H94" s="43">
        <v>250</v>
      </c>
      <c r="I94" s="43">
        <v>13.7</v>
      </c>
      <c r="J94" s="43">
        <v>88</v>
      </c>
      <c r="K94" s="44">
        <v>639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11</v>
      </c>
      <c r="H95" s="43">
        <v>5</v>
      </c>
      <c r="I95" s="43">
        <v>44</v>
      </c>
      <c r="J95" s="43">
        <v>174</v>
      </c>
      <c r="K95" s="44"/>
      <c r="L95" s="43">
        <v>3.75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60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10.7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38.5</v>
      </c>
      <c r="H99" s="19">
        <f t="shared" ref="H99" si="47">SUM(H90:H98)</f>
        <v>263.39999999999998</v>
      </c>
      <c r="I99" s="19">
        <f t="shared" ref="I99" si="48">SUM(I90:I98)</f>
        <v>98.7</v>
      </c>
      <c r="J99" s="19">
        <f t="shared" ref="J99:L99" si="49">SUM(J90:J98)</f>
        <v>681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830</v>
      </c>
      <c r="G100" s="32">
        <f t="shared" ref="G100" si="50">G89+G99</f>
        <v>38.5</v>
      </c>
      <c r="H100" s="32">
        <f t="shared" ref="H100" si="51">H89+H99</f>
        <v>263.39999999999998</v>
      </c>
      <c r="I100" s="32">
        <f t="shared" ref="I100" si="52">I89+I99</f>
        <v>98.7</v>
      </c>
      <c r="J100" s="32">
        <f t="shared" ref="J100:L100" si="53">J89+J99</f>
        <v>681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0.6</v>
      </c>
      <c r="H109" s="43">
        <v>5.9</v>
      </c>
      <c r="I109" s="43">
        <v>2.2999999999999998</v>
      </c>
      <c r="J109" s="43">
        <v>65</v>
      </c>
      <c r="K109" s="44">
        <v>20</v>
      </c>
      <c r="L109" s="43">
        <v>13.8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2.2999999999999998</v>
      </c>
      <c r="H110" s="43">
        <v>8.3000000000000007</v>
      </c>
      <c r="I110" s="43">
        <v>13.6</v>
      </c>
      <c r="J110" s="43">
        <v>138</v>
      </c>
      <c r="K110" s="44">
        <v>110</v>
      </c>
      <c r="L110" s="43">
        <v>25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150</v>
      </c>
      <c r="G111" s="43">
        <v>24.5</v>
      </c>
      <c r="H111" s="43">
        <v>27</v>
      </c>
      <c r="I111" s="43">
        <v>44.2</v>
      </c>
      <c r="J111" s="43">
        <v>522</v>
      </c>
      <c r="K111" s="44">
        <v>462</v>
      </c>
      <c r="L111" s="43">
        <v>37.450000000000003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9.3000000000000007</v>
      </c>
      <c r="H113" s="43">
        <v>2.5</v>
      </c>
      <c r="I113" s="43">
        <v>13.7</v>
      </c>
      <c r="J113" s="43">
        <v>88</v>
      </c>
      <c r="K113" s="44">
        <v>693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50</v>
      </c>
      <c r="G114" s="43">
        <v>11</v>
      </c>
      <c r="H114" s="43">
        <v>5</v>
      </c>
      <c r="I114" s="43">
        <v>44</v>
      </c>
      <c r="J114" s="43">
        <v>174</v>
      </c>
      <c r="K114" s="44"/>
      <c r="L114" s="43">
        <v>3.75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47.7</v>
      </c>
      <c r="H118" s="19">
        <f t="shared" si="56"/>
        <v>48.7</v>
      </c>
      <c r="I118" s="19">
        <f t="shared" si="56"/>
        <v>117.8</v>
      </c>
      <c r="J118" s="19">
        <f t="shared" si="56"/>
        <v>987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710</v>
      </c>
      <c r="G119" s="32">
        <f t="shared" ref="G119" si="58">G108+G118</f>
        <v>47.7</v>
      </c>
      <c r="H119" s="32">
        <f t="shared" ref="H119" si="59">H108+H118</f>
        <v>48.7</v>
      </c>
      <c r="I119" s="32">
        <f t="shared" ref="I119" si="60">I108+I118</f>
        <v>117.8</v>
      </c>
      <c r="J119" s="32">
        <f t="shared" ref="J119:L119" si="61">J108+J118</f>
        <v>987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</v>
      </c>
      <c r="H128" s="43">
        <v>6.4</v>
      </c>
      <c r="I128" s="43">
        <v>5.3</v>
      </c>
      <c r="J128" s="43">
        <v>82</v>
      </c>
      <c r="K128" s="44">
        <v>64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2.8</v>
      </c>
      <c r="H129" s="43">
        <v>2.89</v>
      </c>
      <c r="I129" s="43">
        <v>17.8</v>
      </c>
      <c r="J129" s="43">
        <v>110</v>
      </c>
      <c r="K129" s="44">
        <v>140</v>
      </c>
      <c r="L129" s="43">
        <v>17.84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180</v>
      </c>
      <c r="G130" s="43">
        <v>3.4</v>
      </c>
      <c r="H130" s="43">
        <v>8.6999999999999993</v>
      </c>
      <c r="I130" s="43">
        <v>19.3</v>
      </c>
      <c r="J130" s="43">
        <v>170</v>
      </c>
      <c r="K130" s="44">
        <v>224</v>
      </c>
      <c r="L130" s="43">
        <v>40.409999999999997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1.6</v>
      </c>
      <c r="H132" s="43">
        <v>1.8</v>
      </c>
      <c r="I132" s="43">
        <v>12.4</v>
      </c>
      <c r="J132" s="43">
        <v>69</v>
      </c>
      <c r="K132" s="44">
        <v>630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11</v>
      </c>
      <c r="H133" s="43">
        <v>5</v>
      </c>
      <c r="I133" s="43">
        <v>44</v>
      </c>
      <c r="J133" s="43">
        <v>174</v>
      </c>
      <c r="K133" s="44"/>
      <c r="L133" s="43">
        <v>3.75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79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/>
      <c r="L135" s="43">
        <v>10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21.299999999999997</v>
      </c>
      <c r="H137" s="19">
        <f t="shared" si="64"/>
        <v>25.290000000000003</v>
      </c>
      <c r="I137" s="19">
        <f t="shared" si="64"/>
        <v>119.80000000000001</v>
      </c>
      <c r="J137" s="19">
        <f t="shared" si="64"/>
        <v>701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840</v>
      </c>
      <c r="G138" s="32">
        <f t="shared" ref="G138" si="66">G127+G137</f>
        <v>21.299999999999997</v>
      </c>
      <c r="H138" s="32">
        <f t="shared" ref="H138" si="67">H127+H137</f>
        <v>25.290000000000003</v>
      </c>
      <c r="I138" s="32">
        <f t="shared" ref="I138" si="68">I127+I137</f>
        <v>119.80000000000001</v>
      </c>
      <c r="J138" s="32">
        <f t="shared" ref="J138:L138" si="69">J127+J137</f>
        <v>701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6.4</v>
      </c>
      <c r="I147" s="43">
        <v>5.3</v>
      </c>
      <c r="J147" s="43">
        <v>8.1999999999999993</v>
      </c>
      <c r="K147" s="44">
        <v>16</v>
      </c>
      <c r="L147" s="43">
        <v>8.6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2</v>
      </c>
      <c r="H148" s="43">
        <v>1.9</v>
      </c>
      <c r="I148" s="43">
        <v>14.5</v>
      </c>
      <c r="J148" s="43">
        <v>85</v>
      </c>
      <c r="K148" s="44">
        <v>138</v>
      </c>
      <c r="L148" s="43">
        <v>24.8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10.6</v>
      </c>
      <c r="H149" s="43">
        <v>17.600000000000001</v>
      </c>
      <c r="I149" s="43">
        <v>13.8</v>
      </c>
      <c r="J149" s="43">
        <v>256</v>
      </c>
      <c r="K149" s="44">
        <v>462</v>
      </c>
      <c r="L149" s="43">
        <v>31</v>
      </c>
    </row>
    <row r="150" spans="1:12" ht="1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5.6</v>
      </c>
      <c r="H150" s="43">
        <v>5</v>
      </c>
      <c r="I150" s="43">
        <v>40</v>
      </c>
      <c r="J150" s="43">
        <v>235</v>
      </c>
      <c r="K150" s="44">
        <v>332</v>
      </c>
      <c r="L150" s="43">
        <v>11.85</v>
      </c>
    </row>
    <row r="151" spans="1:12" ht="1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>
        <v>0.04</v>
      </c>
      <c r="I151" s="43">
        <v>10.199999999999999</v>
      </c>
      <c r="J151" s="43">
        <v>41</v>
      </c>
      <c r="K151" s="44">
        <v>294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11</v>
      </c>
      <c r="H152" s="43">
        <v>5</v>
      </c>
      <c r="I152" s="43">
        <v>44</v>
      </c>
      <c r="J152" s="43">
        <v>174</v>
      </c>
      <c r="K152" s="44"/>
      <c r="L152" s="43">
        <v>3.75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30.4</v>
      </c>
      <c r="H156" s="19">
        <f t="shared" si="72"/>
        <v>35.94</v>
      </c>
      <c r="I156" s="19">
        <f t="shared" si="72"/>
        <v>127.8</v>
      </c>
      <c r="J156" s="19">
        <f t="shared" si="72"/>
        <v>799.2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750</v>
      </c>
      <c r="G157" s="32">
        <f t="shared" ref="G157" si="74">G146+G156</f>
        <v>30.4</v>
      </c>
      <c r="H157" s="32">
        <f t="shared" ref="H157" si="75">H146+H156</f>
        <v>35.94</v>
      </c>
      <c r="I157" s="32">
        <f t="shared" ref="I157" si="76">I146+I156</f>
        <v>127.8</v>
      </c>
      <c r="J157" s="32">
        <f t="shared" ref="J157:L157" si="77">J146+J156</f>
        <v>799.2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3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3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3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3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3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3" ht="1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8</v>
      </c>
      <c r="H167" s="43">
        <v>4.4000000000000004</v>
      </c>
      <c r="I167" s="43">
        <v>31.8</v>
      </c>
      <c r="J167" s="43">
        <v>114</v>
      </c>
      <c r="K167" s="44">
        <v>135</v>
      </c>
      <c r="L167" s="43">
        <v>20.8</v>
      </c>
    </row>
    <row r="168" spans="1:13" ht="15">
      <c r="A168" s="23"/>
      <c r="B168" s="15"/>
      <c r="C168" s="11"/>
      <c r="D168" s="7" t="s">
        <v>28</v>
      </c>
      <c r="E168" s="42" t="s">
        <v>86</v>
      </c>
      <c r="F168" s="43">
        <v>200</v>
      </c>
      <c r="G168" s="43">
        <v>0.13</v>
      </c>
      <c r="H168" s="43">
        <v>0.27</v>
      </c>
      <c r="I168" s="43">
        <v>28.89</v>
      </c>
      <c r="J168" s="43">
        <v>291</v>
      </c>
      <c r="K168" s="44">
        <v>180</v>
      </c>
      <c r="L168" s="43">
        <v>44.58</v>
      </c>
    </row>
    <row r="169" spans="1:13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3" ht="1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1.6</v>
      </c>
      <c r="H170" s="43">
        <v>1.8</v>
      </c>
      <c r="I170" s="43">
        <v>12.4</v>
      </c>
      <c r="J170" s="43">
        <v>69</v>
      </c>
      <c r="K170" s="44">
        <v>630</v>
      </c>
      <c r="L170" s="43">
        <v>10</v>
      </c>
    </row>
    <row r="171" spans="1:13" ht="15">
      <c r="A171" s="23"/>
      <c r="B171" s="15"/>
      <c r="C171" s="11"/>
      <c r="D171" s="7" t="s">
        <v>31</v>
      </c>
      <c r="E171" s="42" t="s">
        <v>54</v>
      </c>
      <c r="F171" s="43">
        <v>50</v>
      </c>
      <c r="G171" s="43">
        <v>11</v>
      </c>
      <c r="H171" s="43">
        <v>5</v>
      </c>
      <c r="I171" s="43">
        <v>44</v>
      </c>
      <c r="J171" s="43">
        <v>174</v>
      </c>
      <c r="K171" s="44"/>
      <c r="L171" s="43">
        <v>3.75</v>
      </c>
    </row>
    <row r="172" spans="1:13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3" ht="15">
      <c r="A173" s="23"/>
      <c r="B173" s="15"/>
      <c r="C173" s="11"/>
      <c r="D173" s="6"/>
      <c r="E173" s="42" t="s">
        <v>60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/>
      <c r="L173" s="43">
        <v>10.87</v>
      </c>
    </row>
    <row r="174" spans="1:13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  <c r="M174" s="2" t="s">
        <v>96</v>
      </c>
    </row>
    <row r="175" spans="1:13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21.63</v>
      </c>
      <c r="H175" s="19">
        <f t="shared" si="80"/>
        <v>11.669999999999998</v>
      </c>
      <c r="I175" s="19">
        <f t="shared" si="80"/>
        <v>125.19</v>
      </c>
      <c r="J175" s="19">
        <f t="shared" si="80"/>
        <v>691</v>
      </c>
      <c r="K175" s="25"/>
      <c r="L175" s="19">
        <f t="shared" ref="L175" si="81">SUM(L166:L174)</f>
        <v>90</v>
      </c>
    </row>
    <row r="176" spans="1:13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800</v>
      </c>
      <c r="G176" s="32">
        <f t="shared" ref="G176" si="82">G165+G175</f>
        <v>21.63</v>
      </c>
      <c r="H176" s="32">
        <f t="shared" ref="H176" si="83">H165+H175</f>
        <v>11.669999999999998</v>
      </c>
      <c r="I176" s="32">
        <f t="shared" ref="I176" si="84">I165+I175</f>
        <v>125.19</v>
      </c>
      <c r="J176" s="32">
        <f t="shared" ref="J176:L176" si="85">J165+J175</f>
        <v>691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51" t="s">
        <v>93</v>
      </c>
      <c r="H186" s="43">
        <v>5.3</v>
      </c>
      <c r="I186" s="43">
        <v>15.5</v>
      </c>
      <c r="J186" s="43">
        <v>120</v>
      </c>
      <c r="K186" s="44">
        <v>132</v>
      </c>
      <c r="L186" s="43">
        <v>16.62</v>
      </c>
    </row>
    <row r="187" spans="1:12" ht="15">
      <c r="A187" s="23"/>
      <c r="B187" s="15"/>
      <c r="C187" s="11"/>
      <c r="D187" s="7" t="s">
        <v>28</v>
      </c>
      <c r="E187" s="42" t="s">
        <v>90</v>
      </c>
      <c r="F187" s="43">
        <v>150</v>
      </c>
      <c r="G187" s="43">
        <v>18.8</v>
      </c>
      <c r="H187" s="43">
        <v>20.100000000000001</v>
      </c>
      <c r="I187" s="43">
        <v>20.3</v>
      </c>
      <c r="J187" s="43">
        <v>339</v>
      </c>
      <c r="K187" s="44">
        <v>436</v>
      </c>
      <c r="L187" s="43">
        <v>49.63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9.3000000000000007</v>
      </c>
      <c r="H189" s="43">
        <v>2.5</v>
      </c>
      <c r="I189" s="51" t="s">
        <v>94</v>
      </c>
      <c r="J189" s="43">
        <v>88</v>
      </c>
      <c r="K189" s="44">
        <v>693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11</v>
      </c>
      <c r="H190" s="43">
        <v>5</v>
      </c>
      <c r="I190" s="43">
        <v>44</v>
      </c>
      <c r="J190" s="43">
        <v>174</v>
      </c>
      <c r="K190" s="44"/>
      <c r="L190" s="43">
        <v>3.75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92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39.5</v>
      </c>
      <c r="H194" s="19">
        <f t="shared" si="88"/>
        <v>33.300000000000004</v>
      </c>
      <c r="I194" s="19">
        <f t="shared" si="88"/>
        <v>89.6</v>
      </c>
      <c r="J194" s="19">
        <f t="shared" si="88"/>
        <v>768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750</v>
      </c>
      <c r="G195" s="32">
        <f t="shared" ref="G195" si="90">G184+G194</f>
        <v>39.5</v>
      </c>
      <c r="H195" s="32">
        <f t="shared" ref="H195" si="91">H184+H194</f>
        <v>33.300000000000004</v>
      </c>
      <c r="I195" s="32">
        <f t="shared" ref="I195" si="92">I184+I194</f>
        <v>89.6</v>
      </c>
      <c r="J195" s="32">
        <f t="shared" ref="J195:L195" si="93">J184+J194</f>
        <v>768</v>
      </c>
      <c r="K195" s="32"/>
      <c r="L195" s="32">
        <f t="shared" si="93"/>
        <v>90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30.241000000000003</v>
      </c>
      <c r="H196" s="34">
        <f t="shared" si="94"/>
        <v>52.605999999999995</v>
      </c>
      <c r="I196" s="34">
        <f t="shared" si="94"/>
        <v>112.348</v>
      </c>
      <c r="J196" s="34">
        <f t="shared" si="94"/>
        <v>818.02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2023-10-13T06:08:40Z</cp:lastPrinted>
  <dcterms:created xsi:type="dcterms:W3CDTF">2022-05-16T14:23:56Z</dcterms:created>
  <dcterms:modified xsi:type="dcterms:W3CDTF">2023-10-16T06:39:17Z</dcterms:modified>
</cp:coreProperties>
</file>